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10" windowHeight="11460"/>
  </bookViews>
  <sheets>
    <sheet name="Расходы" sheetId="1" r:id="rId1"/>
  </sheets>
  <definedNames>
    <definedName name="_xlnm.Print_Area" localSheetId="0">Расходы!$A$1:$F$56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15" i="1"/>
</calcChain>
</file>

<file path=xl/sharedStrings.xml><?xml version="1.0" encoding="utf-8"?>
<sst xmlns="http://schemas.openxmlformats.org/spreadsheetml/2006/main" count="143" uniqueCount="75">
  <si>
    <t>Наименование показателя</t>
  </si>
  <si>
    <t>1</t>
  </si>
  <si>
    <t>2</t>
  </si>
  <si>
    <t>3</t>
  </si>
  <si>
    <t>4</t>
  </si>
  <si>
    <t xml:space="preserve">  
ОБЩЕГОСУДАРСТВЕННЫЕ ВОПРОСЫ
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</si>
  <si>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</si>
  <si>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</si>
  <si>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</si>
  <si>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 
Судебная система
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</si>
  <si>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</si>
  <si>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 
Резервные фонды
</t>
  </si>
  <si>
    <t xml:space="preserve">  
Другие общегосударственные вопросы
</t>
  </si>
  <si>
    <t xml:space="preserve">  
НАЦИОНАЛЬНАЯ ОБОРОНА
</t>
  </si>
  <si>
    <t xml:space="preserve">  
Мобилизационная и вневойсковая подготовка
</t>
  </si>
  <si>
    <t xml:space="preserve">  
НАЦИОНАЛЬНАЯ ЭКОНОМИКА
</t>
  </si>
  <si>
    <t xml:space="preserve">  
Сельское хозяйство и рыболовство
</t>
  </si>
  <si>
    <t xml:space="preserve">  
Транспорт
</t>
  </si>
  <si>
    <t xml:space="preserve">  
Дорожное хозяйство (дорожные фонды)
</t>
  </si>
  <si>
    <t xml:space="preserve">  
Другие вопросы в области национальной экономики
</t>
  </si>
  <si>
    <t xml:space="preserve">  
ЖИЛИЩНО-КОММУНАЛЬНОЕ ХОЗЯЙСТВО
</t>
  </si>
  <si>
    <t xml:space="preserve">  
Жилищное хозяйство
</t>
  </si>
  <si>
    <t xml:space="preserve">  
Коммунальное хозяйство
</t>
  </si>
  <si>
    <t xml:space="preserve">  
Благоустройство
</t>
  </si>
  <si>
    <t xml:space="preserve">  
Другие вопросы в области жилищно-коммунального хозяйства
</t>
  </si>
  <si>
    <t xml:space="preserve">  
ОБРАЗОВАНИЕ
</t>
  </si>
  <si>
    <t xml:space="preserve">  
Дошкольное образование
</t>
  </si>
  <si>
    <t xml:space="preserve">  
Общее образование
</t>
  </si>
  <si>
    <t xml:space="preserve">  
Дополнительное образование детей
</t>
  </si>
  <si>
    <t xml:space="preserve">  
Профессиональная подготовка, переподготовка и повышение квалификации
</t>
  </si>
  <si>
    <t xml:space="preserve">  
Молодежная политика
</t>
  </si>
  <si>
    <t xml:space="preserve">  
Другие вопросы в области образования
</t>
  </si>
  <si>
    <t xml:space="preserve">  
КУЛЬТУРА, КИНЕМАТОГРАФИЯ
</t>
  </si>
  <si>
    <t xml:space="preserve">  
Культура
</t>
  </si>
  <si>
    <t xml:space="preserve">  
Другие вопросы в области культуры, кинематографии
</t>
  </si>
  <si>
    <t xml:space="preserve">  
ЗДРАВООХРАНЕНИЕ
</t>
  </si>
  <si>
    <t xml:space="preserve">  
Другие вопросы в области здравоохранения
</t>
  </si>
  <si>
    <t xml:space="preserve">  
СОЦИАЛЬНАЯ ПОЛИТИКА
</t>
  </si>
  <si>
    <t xml:space="preserve">  
Пенсионное обеспечение
</t>
  </si>
  <si>
    <t xml:space="preserve">  
Социальное обеспечение населения
</t>
  </si>
  <si>
    <t xml:space="preserve">  
Охрана семьи и детства
</t>
  </si>
  <si>
    <t xml:space="preserve">  
Другие вопросы в области социальной политики
</t>
  </si>
  <si>
    <t xml:space="preserve">  
ФИЗИЧЕСКАЯ КУЛЬТУРА И СПОРТ
</t>
  </si>
  <si>
    <t xml:space="preserve">  
Массовый спорт
</t>
  </si>
  <si>
    <t xml:space="preserve">  
СРЕДСТВА МАССОВОЙ ИНФОРМАЦИИ
</t>
  </si>
  <si>
    <t xml:space="preserve">  
Периодическая печать и издательства
</t>
  </si>
  <si>
    <t>к муниципальному правовому акту</t>
  </si>
  <si>
    <t>Пограничного муниципального округа</t>
  </si>
  <si>
    <t>(в рублях)</t>
  </si>
  <si>
    <t>Показатели расходов бюджета Пограничного муниципального округа за 2022 год</t>
  </si>
  <si>
    <t>по разделам и подразделам классификации расходов бюджетов</t>
  </si>
  <si>
    <t>Раздел</t>
  </si>
  <si>
    <t>Подраздел</t>
  </si>
  <si>
    <t>01</t>
  </si>
  <si>
    <t>00</t>
  </si>
  <si>
    <t>02</t>
  </si>
  <si>
    <t>03</t>
  </si>
  <si>
    <t>04</t>
  </si>
  <si>
    <t>05</t>
  </si>
  <si>
    <t>06</t>
  </si>
  <si>
    <t>11</t>
  </si>
  <si>
    <t>13</t>
  </si>
  <si>
    <t>08</t>
  </si>
  <si>
    <t>09</t>
  </si>
  <si>
    <t>12</t>
  </si>
  <si>
    <t>07</t>
  </si>
  <si>
    <t>10</t>
  </si>
  <si>
    <t>Всего расходов</t>
  </si>
  <si>
    <t>5</t>
  </si>
  <si>
    <t>6</t>
  </si>
  <si>
    <t>Кассовое исполнение за 2022 год</t>
  </si>
  <si>
    <t>Процент исполнения к уточненному бюджету                              2022 года</t>
  </si>
  <si>
    <t>Приложение  3</t>
  </si>
  <si>
    <t>Уточненный бюджет 2022 года</t>
  </si>
  <si>
    <t xml:space="preserve">от 27.04.2023 № 179-МПА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</si>
</sst>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7">
    <xf numFmtId="0" fontId="0" fillId="0" borderId="0"/>
    <xf numFmtId="0" fontId="1" fillId="0" borderId="0">
      <alignment horizontal="left" wrapText="1"/>
    </xf>
    <xf numFmtId="49" fontId="1" fillId="0" borderId="0">
      <alignment horizontal="center" wrapText="1"/>
    </xf>
    <xf numFmtId="49" fontId="1" fillId="0" borderId="0">
      <alignment horizontal="center"/>
    </xf>
    <xf numFmtId="0" fontId="2" fillId="0" borderId="0"/>
    <xf numFmtId="0" fontId="3" fillId="0" borderId="0"/>
    <xf numFmtId="0" fontId="1" fillId="0" borderId="1">
      <alignment horizontal="left"/>
    </xf>
    <xf numFmtId="49" fontId="1" fillId="0" borderId="1"/>
    <xf numFmtId="49" fontId="1" fillId="0" borderId="2">
      <alignment horizontal="center" vertical="center" wrapText="1"/>
    </xf>
    <xf numFmtId="49" fontId="1" fillId="0" borderId="4">
      <alignment horizontal="center" vertical="center" wrapText="1"/>
    </xf>
    <xf numFmtId="49" fontId="1" fillId="0" borderId="5">
      <alignment horizontal="center" vertical="center" wrapText="1"/>
    </xf>
    <xf numFmtId="0" fontId="1" fillId="0" borderId="6">
      <alignment horizontal="left" wrapText="1"/>
    </xf>
    <xf numFmtId="49" fontId="1" fillId="0" borderId="7">
      <alignment horizontal="center" wrapText="1"/>
    </xf>
    <xf numFmtId="49" fontId="1" fillId="0" borderId="8">
      <alignment horizontal="center" wrapText="1"/>
    </xf>
    <xf numFmtId="4" fontId="1" fillId="0" borderId="4">
      <alignment horizontal="right"/>
    </xf>
    <xf numFmtId="0" fontId="1" fillId="0" borderId="9">
      <alignment horizontal="left" wrapText="1" indent="1"/>
    </xf>
    <xf numFmtId="49" fontId="1" fillId="0" borderId="10">
      <alignment horizontal="center" wrapText="1"/>
    </xf>
    <xf numFmtId="49" fontId="1" fillId="0" borderId="2">
      <alignment horizontal="center"/>
    </xf>
    <xf numFmtId="0" fontId="1" fillId="0" borderId="11">
      <alignment horizontal="left" wrapText="1" indent="2"/>
    </xf>
    <xf numFmtId="49" fontId="1" fillId="0" borderId="10">
      <alignment horizontal="center"/>
    </xf>
    <xf numFmtId="4" fontId="1" fillId="0" borderId="2">
      <alignment horizontal="right"/>
    </xf>
    <xf numFmtId="0" fontId="1" fillId="0" borderId="12"/>
    <xf numFmtId="0" fontId="1" fillId="0" borderId="13"/>
    <xf numFmtId="0" fontId="3" fillId="0" borderId="14">
      <alignment horizontal="left" wrapText="1"/>
    </xf>
    <xf numFmtId="0" fontId="1" fillId="0" borderId="15">
      <alignment horizontal="center" wrapText="1"/>
    </xf>
    <xf numFmtId="49" fontId="1" fillId="0" borderId="16">
      <alignment horizontal="center" wrapText="1"/>
    </xf>
    <xf numFmtId="4" fontId="1" fillId="0" borderId="8">
      <alignment horizontal="right"/>
    </xf>
  </cellStyleXfs>
  <cellXfs count="62">
    <xf numFmtId="0" fontId="0" fillId="0" borderId="0" xfId="0"/>
    <xf numFmtId="0" fontId="1" fillId="0" borderId="0" xfId="1" applyNumberFormat="1" applyAlignment="1" applyProtection="1">
      <alignment horizontal="left" vertical="center" wrapText="1"/>
    </xf>
    <xf numFmtId="49" fontId="1" fillId="0" borderId="0" xfId="2" applyNumberFormat="1" applyProtection="1">
      <alignment horizontal="center" wrapText="1"/>
    </xf>
    <xf numFmtId="49" fontId="1" fillId="0" borderId="0" xfId="3" applyNumberFormat="1" applyProtection="1">
      <alignment horizontal="center"/>
    </xf>
    <xf numFmtId="0" fontId="2" fillId="0" borderId="0" xfId="4" applyNumberFormat="1" applyProtection="1"/>
    <xf numFmtId="0" fontId="0" fillId="0" borderId="0" xfId="0" applyProtection="1">
      <protection locked="0"/>
    </xf>
    <xf numFmtId="0" fontId="1" fillId="0" borderId="1" xfId="6" applyNumberFormat="1" applyAlignment="1" applyProtection="1">
      <alignment horizontal="left" vertical="center"/>
    </xf>
    <xf numFmtId="0" fontId="1" fillId="0" borderId="1" xfId="6" applyNumberFormat="1" applyProtection="1">
      <alignment horizontal="left"/>
    </xf>
    <xf numFmtId="49" fontId="1" fillId="0" borderId="1" xfId="7" applyNumberFormat="1" applyProtection="1"/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4" applyNumberFormat="1" applyAlignment="1" applyProtection="1">
      <alignment horizontal="right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9" fontId="6" fillId="0" borderId="2" xfId="8" applyNumberFormat="1" applyFont="1" applyAlignment="1" applyProtection="1">
      <alignment horizontal="center" vertical="center" wrapText="1"/>
    </xf>
    <xf numFmtId="49" fontId="6" fillId="0" borderId="3" xfId="8" applyNumberFormat="1" applyFont="1" applyBorder="1" applyAlignment="1" applyProtection="1">
      <alignment horizontal="center" vertical="center" wrapText="1"/>
    </xf>
    <xf numFmtId="49" fontId="6" fillId="0" borderId="3" xfId="10" applyNumberFormat="1" applyFont="1" applyBorder="1" applyAlignment="1" applyProtection="1">
      <alignment horizontal="center" vertical="center" wrapText="1"/>
    </xf>
    <xf numFmtId="0" fontId="10" fillId="0" borderId="18" xfId="18" applyNumberFormat="1" applyFont="1" applyBorder="1" applyAlignment="1" applyProtection="1">
      <alignment horizontal="left" vertical="center" wrapText="1" indent="2"/>
    </xf>
    <xf numFmtId="49" fontId="10" fillId="0" borderId="17" xfId="19" applyNumberFormat="1" applyFont="1" applyBorder="1" applyProtection="1">
      <alignment horizontal="center"/>
    </xf>
    <xf numFmtId="49" fontId="10" fillId="0" borderId="12" xfId="17" applyNumberFormat="1" applyFont="1" applyBorder="1" applyProtection="1">
      <alignment horizontal="center"/>
    </xf>
    <xf numFmtId="4" fontId="10" fillId="0" borderId="17" xfId="20" applyNumberFormat="1" applyFont="1" applyBorder="1" applyProtection="1">
      <alignment horizontal="right"/>
    </xf>
    <xf numFmtId="4" fontId="10" fillId="0" borderId="17" xfId="14" applyNumberFormat="1" applyFont="1" applyBorder="1" applyProtection="1">
      <alignment horizontal="right"/>
    </xf>
    <xf numFmtId="0" fontId="6" fillId="0" borderId="18" xfId="18" applyNumberFormat="1" applyFont="1" applyBorder="1" applyAlignment="1" applyProtection="1">
      <alignment horizontal="left" vertical="center" wrapText="1" indent="2"/>
    </xf>
    <xf numFmtId="49" fontId="6" fillId="0" borderId="17" xfId="19" applyNumberFormat="1" applyFont="1" applyBorder="1" applyProtection="1">
      <alignment horizontal="center"/>
    </xf>
    <xf numFmtId="49" fontId="6" fillId="0" borderId="19" xfId="17" applyNumberFormat="1" applyFont="1" applyBorder="1" applyProtection="1">
      <alignment horizontal="center"/>
    </xf>
    <xf numFmtId="4" fontId="6" fillId="0" borderId="4" xfId="20" applyNumberFormat="1" applyFont="1" applyBorder="1" applyProtection="1">
      <alignment horizontal="right"/>
    </xf>
    <xf numFmtId="4" fontId="6" fillId="0" borderId="2" xfId="20" applyNumberFormat="1" applyFont="1" applyProtection="1">
      <alignment horizontal="right"/>
    </xf>
    <xf numFmtId="49" fontId="10" fillId="0" borderId="19" xfId="17" applyNumberFormat="1" applyFont="1" applyBorder="1" applyProtection="1">
      <alignment horizontal="center"/>
    </xf>
    <xf numFmtId="4" fontId="10" fillId="0" borderId="2" xfId="20" applyNumberFormat="1" applyFont="1" applyProtection="1">
      <alignment horizontal="right"/>
    </xf>
    <xf numFmtId="49" fontId="6" fillId="0" borderId="19" xfId="17" applyNumberFormat="1" applyFont="1" applyBorder="1" applyAlignment="1" applyProtection="1">
      <alignment horizontal="center" vertical="center"/>
    </xf>
    <xf numFmtId="4" fontId="6" fillId="0" borderId="2" xfId="20" applyNumberFormat="1" applyFont="1" applyAlignment="1" applyProtection="1">
      <alignment horizontal="right" vertical="center"/>
    </xf>
    <xf numFmtId="49" fontId="10" fillId="0" borderId="17" xfId="19" applyNumberFormat="1" applyFont="1" applyBorder="1" applyAlignment="1" applyProtection="1">
      <alignment horizontal="center" vertical="center"/>
    </xf>
    <xf numFmtId="49" fontId="10" fillId="0" borderId="19" xfId="17" applyNumberFormat="1" applyFont="1" applyBorder="1" applyAlignment="1" applyProtection="1">
      <alignment horizontal="center" vertical="center"/>
    </xf>
    <xf numFmtId="4" fontId="10" fillId="0" borderId="2" xfId="20" applyNumberFormat="1" applyFont="1" applyAlignment="1" applyProtection="1">
      <alignment horizontal="right" vertical="center"/>
    </xf>
    <xf numFmtId="49" fontId="6" fillId="0" borderId="17" xfId="19" applyNumberFormat="1" applyFont="1" applyBorder="1" applyAlignment="1" applyProtection="1">
      <alignment horizontal="center" vertical="center"/>
    </xf>
    <xf numFmtId="0" fontId="6" fillId="0" borderId="21" xfId="18" applyNumberFormat="1" applyFont="1" applyBorder="1" applyAlignment="1" applyProtection="1">
      <alignment horizontal="left" vertical="center" wrapText="1" indent="2"/>
    </xf>
    <xf numFmtId="49" fontId="6" fillId="0" borderId="22" xfId="19" applyNumberFormat="1" applyFont="1" applyBorder="1" applyProtection="1">
      <alignment horizontal="center"/>
    </xf>
    <xf numFmtId="49" fontId="6" fillId="0" borderId="20" xfId="17" applyNumberFormat="1" applyFont="1" applyBorder="1" applyProtection="1">
      <alignment horizontal="center"/>
    </xf>
    <xf numFmtId="4" fontId="6" fillId="0" borderId="3" xfId="20" applyNumberFormat="1" applyFont="1" applyBorder="1" applyProtection="1">
      <alignment horizontal="right"/>
    </xf>
    <xf numFmtId="49" fontId="10" fillId="0" borderId="17" xfId="13" applyNumberFormat="1" applyFont="1" applyBorder="1" applyAlignment="1" applyProtection="1">
      <alignment horizontal="left" wrapText="1" indent="2"/>
    </xf>
    <xf numFmtId="49" fontId="10" fillId="0" borderId="17" xfId="12" applyNumberFormat="1" applyFont="1" applyBorder="1" applyProtection="1">
      <alignment horizontal="center" wrapText="1"/>
    </xf>
    <xf numFmtId="0" fontId="11" fillId="0" borderId="17" xfId="0" applyFont="1" applyBorder="1" applyProtection="1">
      <protection locked="0"/>
    </xf>
    <xf numFmtId="164" fontId="10" fillId="0" borderId="17" xfId="14" applyNumberFormat="1" applyFont="1" applyBorder="1" applyProtection="1">
      <alignment horizontal="right"/>
    </xf>
    <xf numFmtId="164" fontId="6" fillId="0" borderId="4" xfId="14" applyNumberFormat="1" applyFont="1" applyProtection="1">
      <alignment horizontal="right"/>
    </xf>
    <xf numFmtId="164" fontId="10" fillId="0" borderId="4" xfId="14" applyNumberFormat="1" applyFont="1" applyProtection="1">
      <alignment horizontal="right"/>
    </xf>
    <xf numFmtId="164" fontId="6" fillId="0" borderId="23" xfId="14" applyNumberFormat="1" applyFont="1" applyBorder="1" applyProtection="1">
      <alignment horizontal="right"/>
    </xf>
    <xf numFmtId="0" fontId="4" fillId="0" borderId="0" xfId="0" applyFont="1" applyAlignment="1" applyProtection="1">
      <alignment horizontal="right"/>
      <protection locked="0"/>
    </xf>
    <xf numFmtId="0" fontId="0" fillId="0" borderId="0" xfId="0" applyAlignment="1"/>
    <xf numFmtId="0" fontId="0" fillId="0" borderId="0" xfId="0" applyAlignment="1">
      <alignment horizontal="right"/>
    </xf>
    <xf numFmtId="49" fontId="6" fillId="0" borderId="3" xfId="9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0" xfId="5" applyNumberFormat="1" applyFont="1" applyAlignment="1" applyProtection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49" fontId="6" fillId="0" borderId="2" xfId="8" applyNumberFormat="1" applyFont="1" applyAlignment="1" applyProtection="1">
      <alignment horizontal="center" vertical="center" wrapText="1"/>
    </xf>
    <xf numFmtId="49" fontId="6" fillId="0" borderId="2" xfId="8" applyFont="1" applyAlignment="1">
      <alignment horizontal="center" vertical="center" wrapText="1"/>
    </xf>
    <xf numFmtId="49" fontId="6" fillId="0" borderId="2" xfId="8" applyNumberFormat="1" applyFont="1" applyProtection="1">
      <alignment horizontal="center" vertical="center" wrapText="1"/>
    </xf>
    <xf numFmtId="49" fontId="6" fillId="0" borderId="2" xfId="8" applyFont="1">
      <alignment horizontal="center" vertical="center" wrapText="1"/>
    </xf>
    <xf numFmtId="49" fontId="6" fillId="0" borderId="3" xfId="8" applyNumberFormat="1" applyFont="1" applyBorder="1" applyAlignment="1" applyProtection="1">
      <alignment horizontal="center" vertical="center" wrapText="1"/>
    </xf>
  </cellXfs>
  <cellStyles count="27">
    <cellStyle name="xl22" xfId="5"/>
    <cellStyle name="xl27" xfId="4"/>
    <cellStyle name="xl28" xfId="8"/>
    <cellStyle name="xl30" xfId="15"/>
    <cellStyle name="xl31" xfId="18"/>
    <cellStyle name="xl35" xfId="12"/>
    <cellStyle name="xl37" xfId="19"/>
    <cellStyle name="xl43" xfId="17"/>
    <cellStyle name="xl44" xfId="9"/>
    <cellStyle name="xl45" xfId="10"/>
    <cellStyle name="xl46" xfId="20"/>
    <cellStyle name="xl81" xfId="3"/>
    <cellStyle name="xl82" xfId="1"/>
    <cellStyle name="xl83" xfId="6"/>
    <cellStyle name="xl84" xfId="11"/>
    <cellStyle name="xl85" xfId="21"/>
    <cellStyle name="xl86" xfId="23"/>
    <cellStyle name="xl87" xfId="2"/>
    <cellStyle name="xl88" xfId="16"/>
    <cellStyle name="xl89" xfId="22"/>
    <cellStyle name="xl90" xfId="24"/>
    <cellStyle name="xl92" xfId="13"/>
    <cellStyle name="xl93" xfId="25"/>
    <cellStyle name="xl94" xfId="7"/>
    <cellStyle name="xl95" xfId="14"/>
    <cellStyle name="xl96" xfId="2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view="pageBreakPreview" zoomScaleNormal="100" zoomScaleSheetLayoutView="100" workbookViewId="0">
      <pane ySplit="1" topLeftCell="A2" activePane="bottomLeft" state="frozen"/>
      <selection pane="bottomLeft" activeCell="A4" sqref="A4"/>
    </sheetView>
  </sheetViews>
  <sheetFormatPr defaultColWidth="9.140625" defaultRowHeight="15" x14ac:dyDescent="0.25"/>
  <cols>
    <col min="1" max="1" width="53.85546875" style="10" customWidth="1"/>
    <col min="2" max="2" width="6.7109375" style="5" customWidth="1"/>
    <col min="3" max="3" width="9.5703125" style="5" customWidth="1"/>
    <col min="4" max="4" width="16.28515625" style="5" customWidth="1"/>
    <col min="5" max="5" width="16.42578125" style="5" customWidth="1"/>
    <col min="6" max="6" width="15.42578125" style="5" customWidth="1"/>
    <col min="7" max="16384" width="9.140625" style="5"/>
  </cols>
  <sheetData>
    <row r="1" spans="1:6" x14ac:dyDescent="0.25">
      <c r="E1" s="48" t="s">
        <v>72</v>
      </c>
      <c r="F1" s="49"/>
    </row>
    <row r="2" spans="1:6" x14ac:dyDescent="0.25">
      <c r="E2" s="48" t="s">
        <v>46</v>
      </c>
      <c r="F2" s="50"/>
    </row>
    <row r="3" spans="1:6" x14ac:dyDescent="0.25">
      <c r="E3" s="15" t="s">
        <v>47</v>
      </c>
      <c r="F3" s="15"/>
    </row>
    <row r="4" spans="1:6" x14ac:dyDescent="0.25">
      <c r="E4" s="15" t="s">
        <v>74</v>
      </c>
      <c r="F4" s="15"/>
    </row>
    <row r="6" spans="1:6" ht="6" customHeight="1" x14ac:dyDescent="0.25"/>
    <row r="7" spans="1:6" ht="6.75" customHeight="1" x14ac:dyDescent="0.25"/>
    <row r="8" spans="1:6" ht="7.5" customHeight="1" x14ac:dyDescent="0.25">
      <c r="A8" s="1"/>
      <c r="B8" s="2"/>
      <c r="C8" s="3"/>
      <c r="D8" s="3"/>
      <c r="E8" s="4"/>
      <c r="F8" s="4"/>
    </row>
    <row r="9" spans="1:6" ht="14.1" customHeight="1" x14ac:dyDescent="0.25">
      <c r="A9" s="53" t="s">
        <v>49</v>
      </c>
      <c r="B9" s="54"/>
      <c r="C9" s="54"/>
      <c r="D9" s="54"/>
      <c r="E9" s="55"/>
      <c r="F9" s="4"/>
    </row>
    <row r="10" spans="1:6" ht="14.1" customHeight="1" x14ac:dyDescent="0.25">
      <c r="A10" s="53" t="s">
        <v>50</v>
      </c>
      <c r="B10" s="56"/>
      <c r="C10" s="56"/>
      <c r="D10" s="55"/>
      <c r="E10" s="55"/>
      <c r="F10" s="4"/>
    </row>
    <row r="11" spans="1:6" ht="27.75" customHeight="1" x14ac:dyDescent="0.25">
      <c r="A11" s="6"/>
      <c r="B11" s="7"/>
      <c r="C11" s="7"/>
      <c r="D11" s="8"/>
      <c r="E11" s="4"/>
      <c r="F11" s="12" t="s">
        <v>48</v>
      </c>
    </row>
    <row r="12" spans="1:6" ht="11.45" customHeight="1" x14ac:dyDescent="0.25">
      <c r="A12" s="57" t="s">
        <v>0</v>
      </c>
      <c r="B12" s="59" t="s">
        <v>51</v>
      </c>
      <c r="C12" s="59" t="s">
        <v>52</v>
      </c>
      <c r="D12" s="61" t="s">
        <v>73</v>
      </c>
      <c r="E12" s="51" t="s">
        <v>70</v>
      </c>
      <c r="F12" s="51" t="s">
        <v>71</v>
      </c>
    </row>
    <row r="13" spans="1:6" ht="71.25" customHeight="1" x14ac:dyDescent="0.25">
      <c r="A13" s="58"/>
      <c r="B13" s="60"/>
      <c r="C13" s="60"/>
      <c r="D13" s="52"/>
      <c r="E13" s="52"/>
      <c r="F13" s="52"/>
    </row>
    <row r="14" spans="1:6" s="14" customFormat="1" ht="11.45" customHeight="1" x14ac:dyDescent="0.25">
      <c r="A14" s="16" t="s">
        <v>1</v>
      </c>
      <c r="B14" s="17" t="s">
        <v>2</v>
      </c>
      <c r="C14" s="16" t="s">
        <v>3</v>
      </c>
      <c r="D14" s="18" t="s">
        <v>4</v>
      </c>
      <c r="E14" s="18" t="s">
        <v>68</v>
      </c>
      <c r="F14" s="18" t="s">
        <v>69</v>
      </c>
    </row>
    <row r="15" spans="1:6" s="9" customFormat="1" ht="27.75" customHeight="1" x14ac:dyDescent="0.25">
      <c r="A15" s="19" t="s">
        <v>5</v>
      </c>
      <c r="B15" s="20" t="s">
        <v>53</v>
      </c>
      <c r="C15" s="21" t="s">
        <v>54</v>
      </c>
      <c r="D15" s="22">
        <v>160231441.09</v>
      </c>
      <c r="E15" s="22">
        <v>135992510.02000001</v>
      </c>
      <c r="F15" s="44">
        <f>E15/D15*100</f>
        <v>84.872550040671925</v>
      </c>
    </row>
    <row r="16" spans="1:6" ht="36.75" customHeight="1" x14ac:dyDescent="0.25">
      <c r="A16" s="24" t="s">
        <v>6</v>
      </c>
      <c r="B16" s="25" t="s">
        <v>53</v>
      </c>
      <c r="C16" s="26" t="s">
        <v>55</v>
      </c>
      <c r="D16" s="27">
        <v>2587790.9900000002</v>
      </c>
      <c r="E16" s="27">
        <v>2587790.9900000002</v>
      </c>
      <c r="F16" s="45">
        <f t="shared" ref="F16:F24" si="0">E16/D16*100</f>
        <v>100</v>
      </c>
    </row>
    <row r="17" spans="1:6" ht="42.75" customHeight="1" x14ac:dyDescent="0.25">
      <c r="A17" s="24" t="s">
        <v>7</v>
      </c>
      <c r="B17" s="25" t="s">
        <v>53</v>
      </c>
      <c r="C17" s="26" t="s">
        <v>56</v>
      </c>
      <c r="D17" s="28">
        <v>4231157.47</v>
      </c>
      <c r="E17" s="28">
        <v>4231157.47</v>
      </c>
      <c r="F17" s="45">
        <f t="shared" si="0"/>
        <v>100</v>
      </c>
    </row>
    <row r="18" spans="1:6" ht="45.75" customHeight="1" x14ac:dyDescent="0.25">
      <c r="A18" s="24" t="s">
        <v>8</v>
      </c>
      <c r="B18" s="25" t="s">
        <v>53</v>
      </c>
      <c r="C18" s="26" t="s">
        <v>57</v>
      </c>
      <c r="D18" s="28">
        <v>14466686.41</v>
      </c>
      <c r="E18" s="28">
        <v>12273788</v>
      </c>
      <c r="F18" s="45">
        <f t="shared" si="0"/>
        <v>84.841736747095226</v>
      </c>
    </row>
    <row r="19" spans="1:6" ht="25.5" customHeight="1" x14ac:dyDescent="0.25">
      <c r="A19" s="24" t="s">
        <v>9</v>
      </c>
      <c r="B19" s="25" t="s">
        <v>53</v>
      </c>
      <c r="C19" s="26" t="s">
        <v>58</v>
      </c>
      <c r="D19" s="28">
        <v>238082</v>
      </c>
      <c r="E19" s="28">
        <v>238082</v>
      </c>
      <c r="F19" s="45">
        <f t="shared" si="0"/>
        <v>100</v>
      </c>
    </row>
    <row r="20" spans="1:6" ht="42.75" customHeight="1" x14ac:dyDescent="0.25">
      <c r="A20" s="24" t="s">
        <v>10</v>
      </c>
      <c r="B20" s="25" t="s">
        <v>53</v>
      </c>
      <c r="C20" s="26" t="s">
        <v>59</v>
      </c>
      <c r="D20" s="28">
        <v>7355024</v>
      </c>
      <c r="E20" s="28">
        <v>6567520.8799999999</v>
      </c>
      <c r="F20" s="45">
        <f t="shared" si="0"/>
        <v>89.292990478345132</v>
      </c>
    </row>
    <row r="21" spans="1:6" ht="23.25" customHeight="1" x14ac:dyDescent="0.25">
      <c r="A21" s="24" t="s">
        <v>11</v>
      </c>
      <c r="B21" s="25" t="s">
        <v>53</v>
      </c>
      <c r="C21" s="26" t="s">
        <v>60</v>
      </c>
      <c r="D21" s="28">
        <v>4868631.8</v>
      </c>
      <c r="E21" s="28">
        <v>0</v>
      </c>
      <c r="F21" s="45">
        <f t="shared" si="0"/>
        <v>0</v>
      </c>
    </row>
    <row r="22" spans="1:6" ht="23.25" customHeight="1" x14ac:dyDescent="0.25">
      <c r="A22" s="24" t="s">
        <v>12</v>
      </c>
      <c r="B22" s="25" t="s">
        <v>53</v>
      </c>
      <c r="C22" s="26" t="s">
        <v>61</v>
      </c>
      <c r="D22" s="28">
        <v>126484068.42</v>
      </c>
      <c r="E22" s="28">
        <v>110094170.68000001</v>
      </c>
      <c r="F22" s="45">
        <f t="shared" si="0"/>
        <v>87.041927141704448</v>
      </c>
    </row>
    <row r="23" spans="1:6" s="9" customFormat="1" ht="25.5" customHeight="1" x14ac:dyDescent="0.25">
      <c r="A23" s="19" t="s">
        <v>13</v>
      </c>
      <c r="B23" s="20" t="s">
        <v>55</v>
      </c>
      <c r="C23" s="29" t="s">
        <v>54</v>
      </c>
      <c r="D23" s="30">
        <v>366794</v>
      </c>
      <c r="E23" s="30">
        <v>366794</v>
      </c>
      <c r="F23" s="46">
        <f t="shared" si="0"/>
        <v>100</v>
      </c>
    </row>
    <row r="24" spans="1:6" ht="23.25" customHeight="1" x14ac:dyDescent="0.25">
      <c r="A24" s="24" t="s">
        <v>14</v>
      </c>
      <c r="B24" s="25" t="s">
        <v>55</v>
      </c>
      <c r="C24" s="26" t="s">
        <v>56</v>
      </c>
      <c r="D24" s="28">
        <v>366794</v>
      </c>
      <c r="E24" s="28">
        <v>366794</v>
      </c>
      <c r="F24" s="45">
        <f t="shared" si="0"/>
        <v>100</v>
      </c>
    </row>
    <row r="25" spans="1:6" s="9" customFormat="1" ht="24.75" customHeight="1" x14ac:dyDescent="0.25">
      <c r="A25" s="19" t="s">
        <v>15</v>
      </c>
      <c r="B25" s="20" t="s">
        <v>57</v>
      </c>
      <c r="C25" s="29" t="s">
        <v>54</v>
      </c>
      <c r="D25" s="30">
        <v>49939491.909999996</v>
      </c>
      <c r="E25" s="30">
        <v>40424369.009999998</v>
      </c>
      <c r="F25" s="46">
        <f t="shared" ref="F25:F37" si="1">E25/D25*100</f>
        <v>80.946696620085817</v>
      </c>
    </row>
    <row r="26" spans="1:6" ht="21.75" customHeight="1" x14ac:dyDescent="0.25">
      <c r="A26" s="24" t="s">
        <v>16</v>
      </c>
      <c r="B26" s="25" t="s">
        <v>57</v>
      </c>
      <c r="C26" s="26" t="s">
        <v>58</v>
      </c>
      <c r="D26" s="28">
        <v>2039427.65</v>
      </c>
      <c r="E26" s="28">
        <v>1503954.08</v>
      </c>
      <c r="F26" s="45">
        <f t="shared" si="1"/>
        <v>73.743929087163266</v>
      </c>
    </row>
    <row r="27" spans="1:6" ht="23.25" customHeight="1" x14ac:dyDescent="0.25">
      <c r="A27" s="24" t="s">
        <v>17</v>
      </c>
      <c r="B27" s="25" t="s">
        <v>57</v>
      </c>
      <c r="C27" s="26" t="s">
        <v>62</v>
      </c>
      <c r="D27" s="28">
        <v>3528387.08</v>
      </c>
      <c r="E27" s="28">
        <v>3525000</v>
      </c>
      <c r="F27" s="45">
        <f t="shared" si="1"/>
        <v>99.904004863321276</v>
      </c>
    </row>
    <row r="28" spans="1:6" ht="25.5" customHeight="1" x14ac:dyDescent="0.25">
      <c r="A28" s="24" t="s">
        <v>18</v>
      </c>
      <c r="B28" s="25" t="s">
        <v>57</v>
      </c>
      <c r="C28" s="26" t="s">
        <v>63</v>
      </c>
      <c r="D28" s="28">
        <v>42140677.18</v>
      </c>
      <c r="E28" s="28">
        <v>34509414.93</v>
      </c>
      <c r="F28" s="45">
        <f t="shared" si="1"/>
        <v>81.890983342759853</v>
      </c>
    </row>
    <row r="29" spans="1:6" ht="22.5" customHeight="1" x14ac:dyDescent="0.25">
      <c r="A29" s="24" t="s">
        <v>19</v>
      </c>
      <c r="B29" s="25" t="s">
        <v>57</v>
      </c>
      <c r="C29" s="26" t="s">
        <v>64</v>
      </c>
      <c r="D29" s="28">
        <v>2231000</v>
      </c>
      <c r="E29" s="28">
        <v>886000</v>
      </c>
      <c r="F29" s="45">
        <f t="shared" si="1"/>
        <v>39.713133124159569</v>
      </c>
    </row>
    <row r="30" spans="1:6" s="9" customFormat="1" ht="23.25" customHeight="1" x14ac:dyDescent="0.25">
      <c r="A30" s="19" t="s">
        <v>20</v>
      </c>
      <c r="B30" s="20" t="s">
        <v>58</v>
      </c>
      <c r="C30" s="29" t="s">
        <v>54</v>
      </c>
      <c r="D30" s="30">
        <v>244194225.93000001</v>
      </c>
      <c r="E30" s="30">
        <v>219782073.34</v>
      </c>
      <c r="F30" s="46">
        <f t="shared" si="1"/>
        <v>90.002977139599565</v>
      </c>
    </row>
    <row r="31" spans="1:6" ht="24" customHeight="1" x14ac:dyDescent="0.25">
      <c r="A31" s="24" t="s">
        <v>21</v>
      </c>
      <c r="B31" s="25" t="s">
        <v>58</v>
      </c>
      <c r="C31" s="26" t="s">
        <v>53</v>
      </c>
      <c r="D31" s="28">
        <v>850000</v>
      </c>
      <c r="E31" s="28">
        <v>745860.45</v>
      </c>
      <c r="F31" s="45">
        <f t="shared" si="1"/>
        <v>87.748288235294112</v>
      </c>
    </row>
    <row r="32" spans="1:6" ht="23.25" customHeight="1" x14ac:dyDescent="0.25">
      <c r="A32" s="24" t="s">
        <v>22</v>
      </c>
      <c r="B32" s="25" t="s">
        <v>58</v>
      </c>
      <c r="C32" s="26" t="s">
        <v>55</v>
      </c>
      <c r="D32" s="28">
        <v>189967674.38</v>
      </c>
      <c r="E32" s="28">
        <v>172926764.53999999</v>
      </c>
      <c r="F32" s="45">
        <f t="shared" si="1"/>
        <v>91.029573902182761</v>
      </c>
    </row>
    <row r="33" spans="1:6" ht="26.25" customHeight="1" x14ac:dyDescent="0.25">
      <c r="A33" s="24" t="s">
        <v>23</v>
      </c>
      <c r="B33" s="25" t="s">
        <v>58</v>
      </c>
      <c r="C33" s="26" t="s">
        <v>56</v>
      </c>
      <c r="D33" s="28">
        <v>53361113.899999999</v>
      </c>
      <c r="E33" s="28">
        <v>46094010.700000003</v>
      </c>
      <c r="F33" s="45">
        <f t="shared" si="1"/>
        <v>86.381275297928156</v>
      </c>
    </row>
    <row r="34" spans="1:6" ht="24.75" customHeight="1" x14ac:dyDescent="0.25">
      <c r="A34" s="24" t="s">
        <v>24</v>
      </c>
      <c r="B34" s="25" t="s">
        <v>58</v>
      </c>
      <c r="C34" s="26" t="s">
        <v>58</v>
      </c>
      <c r="D34" s="28">
        <v>15437.65</v>
      </c>
      <c r="E34" s="28">
        <v>15437.65</v>
      </c>
      <c r="F34" s="45">
        <f t="shared" si="1"/>
        <v>100</v>
      </c>
    </row>
    <row r="35" spans="1:6" s="9" customFormat="1" ht="24.75" customHeight="1" x14ac:dyDescent="0.25">
      <c r="A35" s="19" t="s">
        <v>25</v>
      </c>
      <c r="B35" s="20" t="s">
        <v>65</v>
      </c>
      <c r="C35" s="29" t="s">
        <v>54</v>
      </c>
      <c r="D35" s="30">
        <v>425362622.06</v>
      </c>
      <c r="E35" s="30">
        <v>424171744.69999999</v>
      </c>
      <c r="F35" s="46">
        <f t="shared" si="1"/>
        <v>99.720032438620791</v>
      </c>
    </row>
    <row r="36" spans="1:6" ht="24.75" customHeight="1" x14ac:dyDescent="0.25">
      <c r="A36" s="24" t="s">
        <v>26</v>
      </c>
      <c r="B36" s="25" t="s">
        <v>65</v>
      </c>
      <c r="C36" s="26" t="s">
        <v>53</v>
      </c>
      <c r="D36" s="28">
        <v>102160753.93000001</v>
      </c>
      <c r="E36" s="28">
        <v>102154753.93000001</v>
      </c>
      <c r="F36" s="45">
        <f t="shared" si="1"/>
        <v>99.994126903170553</v>
      </c>
    </row>
    <row r="37" spans="1:6" ht="25.5" customHeight="1" x14ac:dyDescent="0.25">
      <c r="A37" s="24" t="s">
        <v>27</v>
      </c>
      <c r="B37" s="25" t="s">
        <v>65</v>
      </c>
      <c r="C37" s="26" t="s">
        <v>55</v>
      </c>
      <c r="D37" s="28">
        <v>267135000.34999999</v>
      </c>
      <c r="E37" s="28">
        <v>266431882.66</v>
      </c>
      <c r="F37" s="45">
        <f t="shared" si="1"/>
        <v>99.736793123672001</v>
      </c>
    </row>
    <row r="38" spans="1:6" ht="24.75" customHeight="1" x14ac:dyDescent="0.25">
      <c r="A38" s="24" t="s">
        <v>28</v>
      </c>
      <c r="B38" s="25" t="s">
        <v>65</v>
      </c>
      <c r="C38" s="26" t="s">
        <v>56</v>
      </c>
      <c r="D38" s="28">
        <v>34926164.719999999</v>
      </c>
      <c r="E38" s="28">
        <v>34926164.719999999</v>
      </c>
      <c r="F38" s="45">
        <f t="shared" ref="F38:F43" si="2">E38/D38*100</f>
        <v>100</v>
      </c>
    </row>
    <row r="39" spans="1:6" ht="33" customHeight="1" x14ac:dyDescent="0.25">
      <c r="A39" s="24" t="s">
        <v>29</v>
      </c>
      <c r="B39" s="25" t="s">
        <v>65</v>
      </c>
      <c r="C39" s="26" t="s">
        <v>58</v>
      </c>
      <c r="D39" s="28">
        <v>217850</v>
      </c>
      <c r="E39" s="28">
        <v>217850</v>
      </c>
      <c r="F39" s="45">
        <f t="shared" si="2"/>
        <v>100</v>
      </c>
    </row>
    <row r="40" spans="1:6" ht="26.25" customHeight="1" x14ac:dyDescent="0.25">
      <c r="A40" s="24" t="s">
        <v>30</v>
      </c>
      <c r="B40" s="25" t="s">
        <v>65</v>
      </c>
      <c r="C40" s="26" t="s">
        <v>65</v>
      </c>
      <c r="D40" s="28">
        <v>3371776.06</v>
      </c>
      <c r="E40" s="28">
        <v>3371775.81</v>
      </c>
      <c r="F40" s="45">
        <f t="shared" si="2"/>
        <v>99.999992585509972</v>
      </c>
    </row>
    <row r="41" spans="1:6" ht="24.75" customHeight="1" x14ac:dyDescent="0.25">
      <c r="A41" s="24" t="s">
        <v>31</v>
      </c>
      <c r="B41" s="25" t="s">
        <v>65</v>
      </c>
      <c r="C41" s="26" t="s">
        <v>63</v>
      </c>
      <c r="D41" s="28">
        <v>17551077</v>
      </c>
      <c r="E41" s="28">
        <v>17069317.579999998</v>
      </c>
      <c r="F41" s="45">
        <f t="shared" si="2"/>
        <v>97.255100527449102</v>
      </c>
    </row>
    <row r="42" spans="1:6" s="9" customFormat="1" ht="24" customHeight="1" x14ac:dyDescent="0.25">
      <c r="A42" s="19" t="s">
        <v>32</v>
      </c>
      <c r="B42" s="20" t="s">
        <v>62</v>
      </c>
      <c r="C42" s="29" t="s">
        <v>54</v>
      </c>
      <c r="D42" s="30">
        <v>96587984.219999999</v>
      </c>
      <c r="E42" s="30">
        <v>96063477</v>
      </c>
      <c r="F42" s="46">
        <f t="shared" si="2"/>
        <v>99.456964316798121</v>
      </c>
    </row>
    <row r="43" spans="1:6" ht="24" customHeight="1" x14ac:dyDescent="0.25">
      <c r="A43" s="24" t="s">
        <v>33</v>
      </c>
      <c r="B43" s="25" t="s">
        <v>62</v>
      </c>
      <c r="C43" s="26" t="s">
        <v>53</v>
      </c>
      <c r="D43" s="28">
        <v>41906371.740000002</v>
      </c>
      <c r="E43" s="28">
        <v>41902166.5</v>
      </c>
      <c r="F43" s="45">
        <f t="shared" si="2"/>
        <v>99.989965153685716</v>
      </c>
    </row>
    <row r="44" spans="1:6" s="11" customFormat="1" ht="21.75" customHeight="1" x14ac:dyDescent="0.2">
      <c r="A44" s="24" t="s">
        <v>34</v>
      </c>
      <c r="B44" s="25" t="s">
        <v>62</v>
      </c>
      <c r="C44" s="31" t="s">
        <v>57</v>
      </c>
      <c r="D44" s="32">
        <v>54681612.479999997</v>
      </c>
      <c r="E44" s="32">
        <v>54161310.5</v>
      </c>
      <c r="F44" s="45">
        <f t="shared" ref="F44:F53" si="3">E44/D44*100</f>
        <v>99.048488227756081</v>
      </c>
    </row>
    <row r="45" spans="1:6" s="13" customFormat="1" ht="23.25" customHeight="1" x14ac:dyDescent="0.2">
      <c r="A45" s="19" t="s">
        <v>35</v>
      </c>
      <c r="B45" s="33" t="s">
        <v>63</v>
      </c>
      <c r="C45" s="34" t="s">
        <v>54</v>
      </c>
      <c r="D45" s="35">
        <v>205000</v>
      </c>
      <c r="E45" s="35">
        <v>4860</v>
      </c>
      <c r="F45" s="46">
        <f t="shared" si="3"/>
        <v>2.3707317073170731</v>
      </c>
    </row>
    <row r="46" spans="1:6" s="11" customFormat="1" ht="23.25" customHeight="1" x14ac:dyDescent="0.2">
      <c r="A46" s="24" t="s">
        <v>36</v>
      </c>
      <c r="B46" s="36" t="s">
        <v>63</v>
      </c>
      <c r="C46" s="31" t="s">
        <v>63</v>
      </c>
      <c r="D46" s="32">
        <v>205000</v>
      </c>
      <c r="E46" s="32">
        <v>4860</v>
      </c>
      <c r="F46" s="45">
        <f t="shared" si="3"/>
        <v>2.3707317073170731</v>
      </c>
    </row>
    <row r="47" spans="1:6" s="13" customFormat="1" ht="22.5" customHeight="1" x14ac:dyDescent="0.2">
      <c r="A47" s="19" t="s">
        <v>37</v>
      </c>
      <c r="B47" s="33" t="s">
        <v>66</v>
      </c>
      <c r="C47" s="34" t="s">
        <v>54</v>
      </c>
      <c r="D47" s="35">
        <v>42206407.780000001</v>
      </c>
      <c r="E47" s="35">
        <v>42076305.460000001</v>
      </c>
      <c r="F47" s="46">
        <f t="shared" si="3"/>
        <v>99.691747469535542</v>
      </c>
    </row>
    <row r="48" spans="1:6" s="11" customFormat="1" ht="22.5" customHeight="1" x14ac:dyDescent="0.2">
      <c r="A48" s="24" t="s">
        <v>38</v>
      </c>
      <c r="B48" s="36" t="s">
        <v>66</v>
      </c>
      <c r="C48" s="31" t="s">
        <v>53</v>
      </c>
      <c r="D48" s="32">
        <v>2178681.98</v>
      </c>
      <c r="E48" s="32">
        <v>2178681.98</v>
      </c>
      <c r="F48" s="45">
        <f t="shared" si="3"/>
        <v>100</v>
      </c>
    </row>
    <row r="49" spans="1:6" s="11" customFormat="1" ht="22.5" customHeight="1" x14ac:dyDescent="0.2">
      <c r="A49" s="24" t="s">
        <v>39</v>
      </c>
      <c r="B49" s="36" t="s">
        <v>66</v>
      </c>
      <c r="C49" s="31" t="s">
        <v>56</v>
      </c>
      <c r="D49" s="32">
        <v>856086.95</v>
      </c>
      <c r="E49" s="32">
        <v>856086.95</v>
      </c>
      <c r="F49" s="45">
        <f t="shared" si="3"/>
        <v>100</v>
      </c>
    </row>
    <row r="50" spans="1:6" ht="24.75" customHeight="1" x14ac:dyDescent="0.25">
      <c r="A50" s="24" t="s">
        <v>40</v>
      </c>
      <c r="B50" s="25" t="s">
        <v>66</v>
      </c>
      <c r="C50" s="26" t="s">
        <v>57</v>
      </c>
      <c r="D50" s="28">
        <v>38880648.810000002</v>
      </c>
      <c r="E50" s="28">
        <v>38750546.490000002</v>
      </c>
      <c r="F50" s="45">
        <f t="shared" si="3"/>
        <v>99.665380275324679</v>
      </c>
    </row>
    <row r="51" spans="1:6" ht="24.75" customHeight="1" x14ac:dyDescent="0.25">
      <c r="A51" s="24" t="s">
        <v>41</v>
      </c>
      <c r="B51" s="25" t="s">
        <v>66</v>
      </c>
      <c r="C51" s="26" t="s">
        <v>59</v>
      </c>
      <c r="D51" s="28">
        <v>290990.03999999998</v>
      </c>
      <c r="E51" s="28">
        <v>290990.03999999998</v>
      </c>
      <c r="F51" s="45">
        <f t="shared" si="3"/>
        <v>100</v>
      </c>
    </row>
    <row r="52" spans="1:6" s="9" customFormat="1" ht="22.5" customHeight="1" x14ac:dyDescent="0.25">
      <c r="A52" s="19" t="s">
        <v>42</v>
      </c>
      <c r="B52" s="20" t="s">
        <v>60</v>
      </c>
      <c r="C52" s="29" t="s">
        <v>54</v>
      </c>
      <c r="D52" s="30">
        <v>27170182.260000002</v>
      </c>
      <c r="E52" s="30">
        <v>12344950.439999999</v>
      </c>
      <c r="F52" s="46">
        <f t="shared" si="3"/>
        <v>45.435655609032338</v>
      </c>
    </row>
    <row r="53" spans="1:6" ht="22.5" customHeight="1" x14ac:dyDescent="0.25">
      <c r="A53" s="24" t="s">
        <v>43</v>
      </c>
      <c r="B53" s="25" t="s">
        <v>60</v>
      </c>
      <c r="C53" s="26" t="s">
        <v>55</v>
      </c>
      <c r="D53" s="28">
        <v>27170182.260000002</v>
      </c>
      <c r="E53" s="28">
        <v>12344950.439999999</v>
      </c>
      <c r="F53" s="45">
        <f t="shared" si="3"/>
        <v>45.435655609032338</v>
      </c>
    </row>
    <row r="54" spans="1:6" s="9" customFormat="1" ht="23.25" customHeight="1" x14ac:dyDescent="0.25">
      <c r="A54" s="19" t="s">
        <v>44</v>
      </c>
      <c r="B54" s="20" t="s">
        <v>64</v>
      </c>
      <c r="C54" s="29" t="s">
        <v>54</v>
      </c>
      <c r="D54" s="30">
        <v>3696920</v>
      </c>
      <c r="E54" s="30">
        <v>3696920</v>
      </c>
      <c r="F54" s="46">
        <f t="shared" ref="F54:F56" si="4">E54/D54*100</f>
        <v>100</v>
      </c>
    </row>
    <row r="55" spans="1:6" ht="23.25" customHeight="1" x14ac:dyDescent="0.25">
      <c r="A55" s="37" t="s">
        <v>45</v>
      </c>
      <c r="B55" s="38" t="s">
        <v>64</v>
      </c>
      <c r="C55" s="39" t="s">
        <v>55</v>
      </c>
      <c r="D55" s="40">
        <v>3696920</v>
      </c>
      <c r="E55" s="40">
        <v>3696920</v>
      </c>
      <c r="F55" s="47">
        <f t="shared" si="4"/>
        <v>100</v>
      </c>
    </row>
    <row r="56" spans="1:6" s="9" customFormat="1" ht="24" customHeight="1" x14ac:dyDescent="0.25">
      <c r="A56" s="41" t="s">
        <v>67</v>
      </c>
      <c r="B56" s="42"/>
      <c r="C56" s="43"/>
      <c r="D56" s="23">
        <v>1049961069.25</v>
      </c>
      <c r="E56" s="23">
        <v>974924003.97000003</v>
      </c>
      <c r="F56" s="44">
        <f t="shared" si="4"/>
        <v>92.853347854735233</v>
      </c>
    </row>
  </sheetData>
  <mergeCells count="10">
    <mergeCell ref="E1:F1"/>
    <mergeCell ref="E2:F2"/>
    <mergeCell ref="F12:F13"/>
    <mergeCell ref="A9:E9"/>
    <mergeCell ref="A10:E10"/>
    <mergeCell ref="A12:A13"/>
    <mergeCell ref="B12:B13"/>
    <mergeCell ref="C12:C13"/>
    <mergeCell ref="D12:D13"/>
    <mergeCell ref="E12:E13"/>
  </mergeCells>
  <pageMargins left="0.98425196850393704" right="0.59055118110236227" top="0.78740157480314965" bottom="0.78740157480314965" header="0" footer="0"/>
  <pageSetup paperSize="9" scale="69" fitToWidth="2" fitToHeight="0" orientation="portrait" r:id="rId1"/>
  <headerFooter>
    <evenFooter>&amp;R&amp;D&amp; СТР. 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218-2</cp:lastModifiedBy>
  <cp:lastPrinted>2023-04-03T05:13:57Z</cp:lastPrinted>
  <dcterms:created xsi:type="dcterms:W3CDTF">2023-02-14T04:49:54Z</dcterms:created>
  <dcterms:modified xsi:type="dcterms:W3CDTF">2023-05-03T00:04:14Z</dcterms:modified>
</cp:coreProperties>
</file>